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934E8364-A92F-49CB-AA84-A8B2C6200F58}" xr6:coauthVersionLast="41" xr6:coauthVersionMax="41" xr10:uidLastSave="{00000000-0000-0000-0000-000000000000}"/>
  <bookViews>
    <workbookView xWindow="-120" yWindow="-120" windowWidth="29040" windowHeight="15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9" i="1" l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48" i="1"/>
  <c r="G38" i="1"/>
  <c r="G39" i="1"/>
  <c r="G40" i="1"/>
  <c r="G41" i="1"/>
  <c r="G42" i="1"/>
  <c r="G43" i="1"/>
  <c r="G44" i="1"/>
  <c r="G45" i="1"/>
  <c r="G46" i="1"/>
  <c r="G47" i="1"/>
  <c r="G32" i="1"/>
  <c r="G33" i="1"/>
  <c r="G34" i="1"/>
  <c r="G35" i="1"/>
  <c r="G36" i="1"/>
  <c r="G3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2" i="1"/>
</calcChain>
</file>

<file path=xl/sharedStrings.xml><?xml version="1.0" encoding="utf-8"?>
<sst xmlns="http://schemas.openxmlformats.org/spreadsheetml/2006/main" count="735" uniqueCount="196">
  <si>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</si>
  <si>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</si>
  <si>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</si>
  <si>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</si>
  <si>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</si>
  <si>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</si>
  <si>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</si>
  <si>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</si>
  <si>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</si>
  <si>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</si>
  <si>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</si>
  <si>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</si>
  <si>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</si>
  <si>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ODZ-285</t>
  </si>
  <si>
    <t>ODZ-186</t>
  </si>
  <si>
    <t>ODZ-160</t>
  </si>
  <si>
    <t>ODZ-278</t>
  </si>
  <si>
    <t>ODZ-055</t>
  </si>
  <si>
    <t>ODZ-255</t>
  </si>
  <si>
    <t>ODZ-028</t>
  </si>
  <si>
    <t>ODZ-187</t>
  </si>
  <si>
    <t>ODZ-223</t>
  </si>
  <si>
    <t>ODZ-016</t>
  </si>
  <si>
    <t>ODZ-257</t>
  </si>
  <si>
    <t>ODZ-129</t>
  </si>
  <si>
    <t>ODZ-128</t>
  </si>
  <si>
    <t>ODZ-188</t>
  </si>
  <si>
    <t>ODZ-246</t>
  </si>
  <si>
    <t>ODZ-123</t>
  </si>
  <si>
    <t>ODZ-122</t>
  </si>
  <si>
    <t>ODZ-174</t>
  </si>
  <si>
    <t>ODZ-275</t>
  </si>
  <si>
    <t>ODZ-271</t>
  </si>
  <si>
    <t>ODZ-273</t>
  </si>
  <si>
    <t>ODZ-258</t>
  </si>
  <si>
    <t>ODZ-260</t>
  </si>
  <si>
    <t>ODZ-225</t>
  </si>
  <si>
    <t>ODZ-330</t>
  </si>
  <si>
    <t>ODZ-332</t>
  </si>
  <si>
    <t>ODZ-449</t>
  </si>
  <si>
    <t>ODZ-346</t>
  </si>
  <si>
    <t>ODZ-422</t>
  </si>
  <si>
    <t>ODZ-451</t>
  </si>
  <si>
    <t xml:space="preserve">Adenovirus </t>
  </si>
  <si>
    <t xml:space="preserve">Astrovirus </t>
  </si>
  <si>
    <t xml:space="preserve">Campylobacter  </t>
  </si>
  <si>
    <t xml:space="preserve">Crypto </t>
  </si>
  <si>
    <t>Crypto-Giardia</t>
  </si>
  <si>
    <t xml:space="preserve">Crypto-Giardia </t>
  </si>
  <si>
    <t xml:space="preserve">E. coli </t>
  </si>
  <si>
    <t xml:space="preserve">Enterovirus </t>
  </si>
  <si>
    <t>Entamoeba*</t>
  </si>
  <si>
    <t>Giardia</t>
  </si>
  <si>
    <t xml:space="preserve">Giardia </t>
  </si>
  <si>
    <t>H. pylori</t>
  </si>
  <si>
    <t xml:space="preserve">Listeria </t>
  </si>
  <si>
    <t xml:space="preserve">Rota </t>
  </si>
  <si>
    <t>Rota-Adeno</t>
  </si>
  <si>
    <t xml:space="preserve">Rota-Adeno </t>
  </si>
  <si>
    <t xml:space="preserve">Salmonella  </t>
  </si>
  <si>
    <t>Salmonella Typhi *</t>
  </si>
  <si>
    <t xml:space="preserve">Shigella </t>
  </si>
  <si>
    <t>Shigella Dysenteriae *</t>
  </si>
  <si>
    <t xml:space="preserve">Yersinia Enterocolitica O:3                     </t>
  </si>
  <si>
    <t xml:space="preserve">Yersinia Enterocolitica O:9 *                   </t>
  </si>
  <si>
    <t xml:space="preserve">Verotoxin 1-2*                                          </t>
  </si>
  <si>
    <t xml:space="preserve">C. difficile Ag (GDH) </t>
  </si>
  <si>
    <t xml:space="preserve">C. difficile toxin A+B </t>
  </si>
  <si>
    <t>C. difficile GDH-Toxin A+B        NEW!</t>
  </si>
  <si>
    <t>Norovirus</t>
  </si>
  <si>
    <t>Rota-Adeno-Noro                       NEW!</t>
  </si>
  <si>
    <t>Crypto-Giardia-Entamoeba        NEW!</t>
  </si>
  <si>
    <t>20 test</t>
  </si>
  <si>
    <t>EUR</t>
  </si>
  <si>
    <t>card</t>
  </si>
  <si>
    <t>blister</t>
  </si>
  <si>
    <t>Vidia</t>
  </si>
  <si>
    <t>tests are one step immunochromatographic assays for qualitative detection of viral and bacterial pathogens which cause various gastro-intestinal infections.</t>
  </si>
  <si>
    <t>High quality for the correct results</t>
  </si>
  <si>
    <t>according to the manufacturer's recommendations</t>
  </si>
  <si>
    <t xml:space="preserve"> Rapid - VIDITEST - RAPID TESTS - Gastro-intestinal infections</t>
  </si>
  <si>
    <t>RAPID TESTS - Inflammatory and tumor markers</t>
  </si>
  <si>
    <t>ODZ-248</t>
  </si>
  <si>
    <t>ODZ-270</t>
  </si>
  <si>
    <t>ODZ-250</t>
  </si>
  <si>
    <t>ODZ-101</t>
  </si>
  <si>
    <t>ODZ-085</t>
  </si>
  <si>
    <t>ODZ-086</t>
  </si>
  <si>
    <t xml:space="preserve">Adenovirus Resp. </t>
  </si>
  <si>
    <t>Influenza A+B</t>
  </si>
  <si>
    <t xml:space="preserve">Influenza A+B </t>
  </si>
  <si>
    <t xml:space="preserve">RSV </t>
  </si>
  <si>
    <t xml:space="preserve">RSV-Adenovirus Resp. </t>
  </si>
  <si>
    <t>Strep A</t>
  </si>
  <si>
    <t xml:space="preserve">Legionella </t>
  </si>
  <si>
    <t>Streptococcus pneumoniae</t>
  </si>
  <si>
    <t xml:space="preserve">Calprotectin </t>
  </si>
  <si>
    <t>Calprotectin-Lactoferrin *</t>
  </si>
  <si>
    <t xml:space="preserve">FOB </t>
  </si>
  <si>
    <t>FOB+Tf *</t>
  </si>
  <si>
    <t xml:space="preserve">Lactoferrin </t>
  </si>
  <si>
    <t>Reasonable pricing</t>
  </si>
  <si>
    <t>ODZ-051</t>
  </si>
  <si>
    <t>ODZ-134</t>
  </si>
  <si>
    <t>ODZ-026</t>
  </si>
  <si>
    <t>ODZ-021</t>
  </si>
  <si>
    <t>ODZ-065</t>
  </si>
  <si>
    <t>ODZ-062</t>
  </si>
  <si>
    <t>ODZ-023</t>
  </si>
  <si>
    <t>ODZ-068</t>
  </si>
  <si>
    <t>ODZ-189</t>
  </si>
  <si>
    <t>ODZ-370</t>
  </si>
  <si>
    <t>RAPID TESTS - Respiratory infections</t>
  </si>
  <si>
    <t>All VIDIA products go through multi–stage quality control process during manufacturing</t>
  </si>
  <si>
    <t>ODZ-410</t>
  </si>
  <si>
    <t>Mononucleosis</t>
  </si>
  <si>
    <t>RAPID TESTS - Infectious diseases</t>
  </si>
  <si>
    <t>Since 2003 the company is certified according to ISO 9001 and ISO 13485</t>
  </si>
  <si>
    <t>POSITIVE CONTROLS FOR Rapid-VIDITEST</t>
  </si>
  <si>
    <t>ODZ-202</t>
  </si>
  <si>
    <t>ODZ-214</t>
  </si>
  <si>
    <t>ODZ-204</t>
  </si>
  <si>
    <t>ODZ-334</t>
  </si>
  <si>
    <t>ODZ-343</t>
  </si>
  <si>
    <t>ODZ-288</t>
  </si>
  <si>
    <t>ODZ-208</t>
  </si>
  <si>
    <t>ODZ-205</t>
  </si>
  <si>
    <t>ODZ-207</t>
  </si>
  <si>
    <t>ODZ-226</t>
  </si>
  <si>
    <t>ODZ-203</t>
  </si>
  <si>
    <t>ODZ-199</t>
  </si>
  <si>
    <t>ODZ-206</t>
  </si>
  <si>
    <t>ODZ-211</t>
  </si>
  <si>
    <t>ODZ-215</t>
  </si>
  <si>
    <t>ODZ-216</t>
  </si>
  <si>
    <t>ODZ-217</t>
  </si>
  <si>
    <t>ODZ-198</t>
  </si>
  <si>
    <t>ODZ-219</t>
  </si>
  <si>
    <t>ODZ-210</t>
  </si>
  <si>
    <t>ODZ-349</t>
  </si>
  <si>
    <t>ODZ-201</t>
  </si>
  <si>
    <t>ODZ-213</t>
  </si>
  <si>
    <t>ODZ-209</t>
  </si>
  <si>
    <t>ODZ-212</t>
  </si>
  <si>
    <t>ODZ-200</t>
  </si>
  <si>
    <t>ODZ-452</t>
  </si>
  <si>
    <t>ODZ-453</t>
  </si>
  <si>
    <t>Adenovirus Positive Control</t>
  </si>
  <si>
    <t>Adenovirus Resp. Positive Control</t>
  </si>
  <si>
    <t xml:space="preserve">Astrovirus Positive Control                     </t>
  </si>
  <si>
    <t>C.difficile Ag (GDH) Positive Control</t>
  </si>
  <si>
    <t>C.difficile toxin A+B Positive Control</t>
  </si>
  <si>
    <t xml:space="preserve">Calprotectin                                           </t>
  </si>
  <si>
    <t>Campylobacter Positive Control</t>
  </si>
  <si>
    <t>Crypto Positive Control</t>
  </si>
  <si>
    <t>E.Coli Positive Control</t>
  </si>
  <si>
    <t xml:space="preserve">Entamoeba Positive Control                  </t>
  </si>
  <si>
    <t>Enterovirus Positive Control</t>
  </si>
  <si>
    <t>FOB Positive Control</t>
  </si>
  <si>
    <t>Giardia Positive Control</t>
  </si>
  <si>
    <t>H.pylori Positive Control</t>
  </si>
  <si>
    <t>Influenza A Positive Control</t>
  </si>
  <si>
    <t>Influenza A+B Positive Control</t>
  </si>
  <si>
    <t>Influenza A-Swine Flu Positive Control</t>
  </si>
  <si>
    <t>Lactoferrin Positive Control</t>
  </si>
  <si>
    <t>Legionella Positive Control</t>
  </si>
  <si>
    <t>Listeria Positive Control</t>
  </si>
  <si>
    <t>Norovirus Positive control</t>
  </si>
  <si>
    <t>Rotavirus  Positive Control</t>
  </si>
  <si>
    <t>RSV Positive Control</t>
  </si>
  <si>
    <t>Salmonella Positive Control</t>
  </si>
  <si>
    <t>Strep A Positive Control</t>
  </si>
  <si>
    <t>Transferrin Positive Control</t>
  </si>
  <si>
    <t>Rota-Adeno Positive Control</t>
  </si>
  <si>
    <t>Crypto-Giardia-Entamoeba Positive Control</t>
  </si>
  <si>
    <t>1x0,5mL</t>
  </si>
  <si>
    <t>10 Pcs in kit</t>
  </si>
  <si>
    <t>11 Pcs in kit</t>
  </si>
  <si>
    <t>12 Pcs in kit</t>
  </si>
  <si>
    <t>13 Pcs in kit</t>
  </si>
  <si>
    <t>14 Pcs in kit</t>
  </si>
  <si>
    <t>15 Pcs in kit</t>
  </si>
  <si>
    <t>16 Pcs in kit</t>
  </si>
  <si>
    <t>17 Pcs in kit</t>
  </si>
  <si>
    <t>18 Pcs in kit</t>
  </si>
  <si>
    <t>19 Pcs in kit</t>
  </si>
  <si>
    <t>20 Pcs in kit</t>
  </si>
  <si>
    <t>21 Pcs in kit</t>
  </si>
  <si>
    <t>22 Pcs in kit</t>
  </si>
  <si>
    <t>23 Pcs in kit</t>
  </si>
  <si>
    <t>24 Pcs in kit</t>
  </si>
  <si>
    <t>25 Pcs in kit</t>
  </si>
  <si>
    <t>26 Pcs in kit</t>
  </si>
  <si>
    <t>27 Pcs in kit</t>
  </si>
  <si>
    <t>Positive Control</t>
  </si>
  <si>
    <t>All IVD products are CE certified. The products are designed to have high stability and long shelf life and to be easy to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</si>
</sst>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D1D1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6"/>
  <sheetViews>
    <sheetView tabSelected="1" topLeftCell="A43" workbookViewId="0">
      <selection activeCell="M49" sqref="M49:M76"/>
    </sheetView>
  </sheetViews>
  <sheetFormatPr defaultRowHeight="15" x14ac:dyDescent="0.25"/>
  <cols>
    <col min="1" max="1" width="17.28515625" bestFit="1" customWidth="1"/>
    <col min="2" max="2" width="34.5703125" customWidth="1"/>
    <col min="3" max="3" width="18.28515625" style="2" customWidth="1"/>
    <col min="4" max="4" width="15.85546875" bestFit="1" customWidth="1"/>
    <col min="6" max="6" width="11.85546875" bestFit="1" customWidth="1"/>
    <col min="7" max="7" width="8.7109375" bestFit="1" customWidth="1"/>
    <col min="8" max="8" width="11" bestFit="1" customWidth="1"/>
    <col min="9" max="9" width="14.85546875" customWidth="1"/>
    <col min="10" max="10" width="17.7109375" customWidth="1"/>
    <col min="11" max="11" width="31.7109375" customWidth="1"/>
    <col min="12" max="12" width="36.285156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43</v>
      </c>
      <c r="D2" s="3" t="s">
        <v>72</v>
      </c>
      <c r="E2">
        <v>33.6</v>
      </c>
      <c r="F2" t="s">
        <v>73</v>
      </c>
      <c r="G2">
        <f>E2*45%+50</f>
        <v>65.12</v>
      </c>
      <c r="H2" t="s">
        <v>76</v>
      </c>
      <c r="I2" t="s">
        <v>74</v>
      </c>
      <c r="J2" t="s">
        <v>80</v>
      </c>
      <c r="K2" s="4" t="s">
        <v>77</v>
      </c>
      <c r="L2" t="s">
        <v>79</v>
      </c>
      <c r="M2" t="s">
        <v>78</v>
      </c>
    </row>
    <row r="3" spans="1:21" x14ac:dyDescent="0.25">
      <c r="A3" t="s">
        <v>14</v>
      </c>
      <c r="B3" t="s">
        <v>44</v>
      </c>
      <c r="D3" s="3" t="s">
        <v>72</v>
      </c>
      <c r="E3">
        <v>45.12</v>
      </c>
      <c r="F3" s="2" t="s">
        <v>73</v>
      </c>
      <c r="G3" s="2">
        <f t="shared" ref="G3:G66" si="0">E3*45%+50</f>
        <v>70.304000000000002</v>
      </c>
      <c r="H3" s="2" t="s">
        <v>76</v>
      </c>
      <c r="I3" t="s">
        <v>74</v>
      </c>
      <c r="J3" s="2" t="s">
        <v>80</v>
      </c>
      <c r="K3" s="4" t="s">
        <v>77</v>
      </c>
      <c r="L3" s="2" t="s">
        <v>79</v>
      </c>
      <c r="M3" s="2" t="s">
        <v>78</v>
      </c>
    </row>
    <row r="4" spans="1:21" x14ac:dyDescent="0.25">
      <c r="A4" t="s">
        <v>15</v>
      </c>
      <c r="B4" t="s">
        <v>45</v>
      </c>
      <c r="D4" s="3" t="s">
        <v>72</v>
      </c>
      <c r="E4">
        <v>60.48</v>
      </c>
      <c r="F4" s="2" t="s">
        <v>73</v>
      </c>
      <c r="G4" s="2">
        <f t="shared" si="0"/>
        <v>77.215999999999994</v>
      </c>
      <c r="H4" s="2" t="s">
        <v>76</v>
      </c>
      <c r="I4" t="s">
        <v>74</v>
      </c>
      <c r="J4" s="2" t="s">
        <v>80</v>
      </c>
      <c r="K4" s="4" t="s">
        <v>77</v>
      </c>
      <c r="L4" s="2" t="s">
        <v>79</v>
      </c>
      <c r="M4" s="2" t="s">
        <v>78</v>
      </c>
    </row>
    <row r="5" spans="1:21" x14ac:dyDescent="0.25">
      <c r="A5" s="1" t="s">
        <v>16</v>
      </c>
      <c r="B5" s="1" t="s">
        <v>46</v>
      </c>
      <c r="D5" s="3" t="s">
        <v>72</v>
      </c>
      <c r="E5" s="1">
        <v>35.279999999999994</v>
      </c>
      <c r="F5" s="2" t="s">
        <v>73</v>
      </c>
      <c r="G5" s="2">
        <f t="shared" si="0"/>
        <v>65.876000000000005</v>
      </c>
      <c r="H5" s="2" t="s">
        <v>76</v>
      </c>
      <c r="I5" s="1" t="s">
        <v>74</v>
      </c>
      <c r="J5" s="2" t="s">
        <v>80</v>
      </c>
      <c r="K5" s="4" t="s">
        <v>77</v>
      </c>
      <c r="L5" s="2" t="s">
        <v>79</v>
      </c>
      <c r="M5" s="2" t="s">
        <v>78</v>
      </c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47</v>
      </c>
      <c r="D6" s="3" t="s">
        <v>72</v>
      </c>
      <c r="E6">
        <v>48.1</v>
      </c>
      <c r="F6" s="2" t="s">
        <v>73</v>
      </c>
      <c r="G6" s="2">
        <f t="shared" si="0"/>
        <v>71.644999999999996</v>
      </c>
      <c r="H6" s="2" t="s">
        <v>76</v>
      </c>
      <c r="I6" t="s">
        <v>74</v>
      </c>
      <c r="J6" s="2" t="s">
        <v>80</v>
      </c>
      <c r="K6" s="4" t="s">
        <v>77</v>
      </c>
      <c r="L6" s="2" t="s">
        <v>79</v>
      </c>
      <c r="M6" s="2" t="s">
        <v>78</v>
      </c>
    </row>
    <row r="7" spans="1:21" x14ac:dyDescent="0.25">
      <c r="A7" s="2" t="s">
        <v>18</v>
      </c>
      <c r="B7" s="2" t="s">
        <v>48</v>
      </c>
      <c r="D7" s="3" t="s">
        <v>72</v>
      </c>
      <c r="E7" s="2">
        <v>46.269999999999996</v>
      </c>
      <c r="F7" s="2" t="s">
        <v>73</v>
      </c>
      <c r="G7" s="2">
        <f t="shared" si="0"/>
        <v>70.8215</v>
      </c>
      <c r="H7" s="2" t="s">
        <v>76</v>
      </c>
      <c r="I7" s="2" t="s">
        <v>75</v>
      </c>
      <c r="J7" s="2" t="s">
        <v>80</v>
      </c>
      <c r="K7" s="4" t="s">
        <v>77</v>
      </c>
      <c r="L7" s="2" t="s">
        <v>79</v>
      </c>
      <c r="M7" s="2" t="s">
        <v>78</v>
      </c>
    </row>
    <row r="8" spans="1:21" x14ac:dyDescent="0.25">
      <c r="A8" t="s">
        <v>19</v>
      </c>
      <c r="B8" t="s">
        <v>49</v>
      </c>
      <c r="D8" s="3" t="s">
        <v>72</v>
      </c>
      <c r="E8">
        <v>33.6</v>
      </c>
      <c r="F8" s="2" t="s">
        <v>73</v>
      </c>
      <c r="G8" s="2">
        <f t="shared" si="0"/>
        <v>65.12</v>
      </c>
      <c r="H8" s="2" t="s">
        <v>76</v>
      </c>
      <c r="I8" t="s">
        <v>74</v>
      </c>
      <c r="J8" s="2" t="s">
        <v>80</v>
      </c>
      <c r="K8" s="4" t="s">
        <v>77</v>
      </c>
      <c r="L8" s="2" t="s">
        <v>79</v>
      </c>
      <c r="M8" s="2" t="s">
        <v>78</v>
      </c>
    </row>
    <row r="9" spans="1:21" x14ac:dyDescent="0.25">
      <c r="A9" t="s">
        <v>20</v>
      </c>
      <c r="B9" t="s">
        <v>50</v>
      </c>
      <c r="D9" s="3" t="s">
        <v>72</v>
      </c>
      <c r="E9">
        <v>74.400000000000006</v>
      </c>
      <c r="F9" s="2" t="s">
        <v>73</v>
      </c>
      <c r="G9" s="2">
        <f t="shared" si="0"/>
        <v>83.48</v>
      </c>
      <c r="H9" s="2" t="s">
        <v>76</v>
      </c>
      <c r="I9" t="s">
        <v>74</v>
      </c>
      <c r="J9" s="2" t="s">
        <v>80</v>
      </c>
      <c r="K9" s="4" t="s">
        <v>77</v>
      </c>
      <c r="L9" s="2" t="s">
        <v>79</v>
      </c>
      <c r="M9" s="2" t="s">
        <v>78</v>
      </c>
    </row>
    <row r="10" spans="1:21" x14ac:dyDescent="0.25">
      <c r="A10" s="1" t="s">
        <v>21</v>
      </c>
      <c r="B10" s="1" t="s">
        <v>51</v>
      </c>
      <c r="D10" s="3" t="s">
        <v>72</v>
      </c>
      <c r="E10" s="1">
        <v>85</v>
      </c>
      <c r="F10" s="2" t="s">
        <v>73</v>
      </c>
      <c r="G10" s="2">
        <f t="shared" si="0"/>
        <v>88.25</v>
      </c>
      <c r="H10" s="2" t="s">
        <v>76</v>
      </c>
      <c r="I10" s="1" t="s">
        <v>74</v>
      </c>
      <c r="J10" s="2" t="s">
        <v>80</v>
      </c>
      <c r="K10" s="4" t="s">
        <v>77</v>
      </c>
      <c r="L10" s="2" t="s">
        <v>79</v>
      </c>
      <c r="M10" s="2" t="s">
        <v>78</v>
      </c>
    </row>
    <row r="11" spans="1:21" x14ac:dyDescent="0.25">
      <c r="A11" t="s">
        <v>22</v>
      </c>
      <c r="B11" t="s">
        <v>52</v>
      </c>
      <c r="D11" s="3" t="s">
        <v>72</v>
      </c>
      <c r="E11">
        <v>35.279999999999994</v>
      </c>
      <c r="F11" s="2" t="s">
        <v>73</v>
      </c>
      <c r="G11" s="2">
        <f t="shared" si="0"/>
        <v>65.876000000000005</v>
      </c>
      <c r="H11" s="2" t="s">
        <v>76</v>
      </c>
      <c r="I11" t="s">
        <v>74</v>
      </c>
      <c r="J11" s="2" t="s">
        <v>80</v>
      </c>
      <c r="K11" s="4" t="s">
        <v>77</v>
      </c>
      <c r="L11" s="2" t="s">
        <v>79</v>
      </c>
      <c r="M11" s="2" t="s">
        <v>78</v>
      </c>
    </row>
    <row r="12" spans="1:21" x14ac:dyDescent="0.25">
      <c r="A12" t="s">
        <v>23</v>
      </c>
      <c r="B12" t="s">
        <v>53</v>
      </c>
      <c r="D12" s="3" t="s">
        <v>72</v>
      </c>
      <c r="E12">
        <v>29.959999999999997</v>
      </c>
      <c r="F12" s="2" t="s">
        <v>73</v>
      </c>
      <c r="G12" s="2">
        <f t="shared" si="0"/>
        <v>63.481999999999999</v>
      </c>
      <c r="H12" s="2" t="s">
        <v>76</v>
      </c>
      <c r="I12" t="s">
        <v>75</v>
      </c>
      <c r="J12" s="2" t="s">
        <v>80</v>
      </c>
      <c r="K12" s="4" t="s">
        <v>77</v>
      </c>
      <c r="L12" s="2" t="s">
        <v>79</v>
      </c>
      <c r="M12" s="2" t="s">
        <v>78</v>
      </c>
    </row>
    <row r="13" spans="1:21" x14ac:dyDescent="0.25">
      <c r="A13" t="s">
        <v>24</v>
      </c>
      <c r="B13" t="s">
        <v>54</v>
      </c>
      <c r="D13" s="3" t="s">
        <v>72</v>
      </c>
      <c r="E13">
        <v>38.799999999999997</v>
      </c>
      <c r="F13" s="2" t="s">
        <v>73</v>
      </c>
      <c r="G13" s="2">
        <f t="shared" si="0"/>
        <v>67.460000000000008</v>
      </c>
      <c r="H13" s="2" t="s">
        <v>76</v>
      </c>
      <c r="I13" t="s">
        <v>75</v>
      </c>
      <c r="J13" s="2" t="s">
        <v>80</v>
      </c>
      <c r="K13" s="4" t="s">
        <v>77</v>
      </c>
      <c r="L13" s="2" t="s">
        <v>79</v>
      </c>
      <c r="M13" s="2" t="s">
        <v>78</v>
      </c>
    </row>
    <row r="14" spans="1:21" x14ac:dyDescent="0.25">
      <c r="A14" t="s">
        <v>25</v>
      </c>
      <c r="B14" t="s">
        <v>54</v>
      </c>
      <c r="D14" s="3" t="s">
        <v>72</v>
      </c>
      <c r="E14">
        <v>43.4</v>
      </c>
      <c r="F14" s="2" t="s">
        <v>73</v>
      </c>
      <c r="G14" s="2">
        <f t="shared" si="0"/>
        <v>69.53</v>
      </c>
      <c r="H14" s="2" t="s">
        <v>76</v>
      </c>
      <c r="I14" t="s">
        <v>74</v>
      </c>
      <c r="J14" s="2" t="s">
        <v>80</v>
      </c>
      <c r="K14" s="4" t="s">
        <v>77</v>
      </c>
      <c r="L14" s="2" t="s">
        <v>79</v>
      </c>
      <c r="M14" s="2" t="s">
        <v>78</v>
      </c>
    </row>
    <row r="15" spans="1:21" x14ac:dyDescent="0.25">
      <c r="A15" t="s">
        <v>26</v>
      </c>
      <c r="B15" t="s">
        <v>55</v>
      </c>
      <c r="D15" s="3" t="s">
        <v>72</v>
      </c>
      <c r="E15">
        <v>58.32</v>
      </c>
      <c r="F15" s="2" t="s">
        <v>73</v>
      </c>
      <c r="G15" s="2">
        <f t="shared" si="0"/>
        <v>76.244</v>
      </c>
      <c r="H15" s="2" t="s">
        <v>76</v>
      </c>
      <c r="I15" t="s">
        <v>74</v>
      </c>
      <c r="J15" s="2" t="s">
        <v>80</v>
      </c>
      <c r="K15" s="4" t="s">
        <v>77</v>
      </c>
      <c r="L15" s="2" t="s">
        <v>79</v>
      </c>
      <c r="M15" s="2" t="s">
        <v>78</v>
      </c>
    </row>
    <row r="16" spans="1:21" x14ac:dyDescent="0.25">
      <c r="A16" t="s">
        <v>27</v>
      </c>
      <c r="B16" t="s">
        <v>56</v>
      </c>
      <c r="D16" s="3" t="s">
        <v>72</v>
      </c>
      <c r="E16">
        <v>31.2</v>
      </c>
      <c r="F16" s="2" t="s">
        <v>73</v>
      </c>
      <c r="G16" s="2">
        <f t="shared" si="0"/>
        <v>64.039999999999992</v>
      </c>
      <c r="H16" s="2" t="s">
        <v>76</v>
      </c>
      <c r="I16" t="s">
        <v>74</v>
      </c>
      <c r="J16" s="2" t="s">
        <v>80</v>
      </c>
      <c r="K16" s="4" t="s">
        <v>77</v>
      </c>
      <c r="L16" s="2" t="s">
        <v>79</v>
      </c>
      <c r="M16" s="2" t="s">
        <v>78</v>
      </c>
    </row>
    <row r="17" spans="1:13" x14ac:dyDescent="0.25">
      <c r="A17" t="s">
        <v>28</v>
      </c>
      <c r="B17" t="s">
        <v>57</v>
      </c>
      <c r="D17" s="3" t="s">
        <v>72</v>
      </c>
      <c r="E17">
        <v>37.92</v>
      </c>
      <c r="F17" s="2" t="s">
        <v>73</v>
      </c>
      <c r="G17" s="2">
        <f t="shared" si="0"/>
        <v>67.063999999999993</v>
      </c>
      <c r="H17" s="2" t="s">
        <v>76</v>
      </c>
      <c r="I17" t="s">
        <v>75</v>
      </c>
      <c r="J17" s="2" t="s">
        <v>80</v>
      </c>
      <c r="K17" s="4" t="s">
        <v>77</v>
      </c>
      <c r="L17" s="2" t="s">
        <v>79</v>
      </c>
      <c r="M17" s="2" t="s">
        <v>78</v>
      </c>
    </row>
    <row r="18" spans="1:13" x14ac:dyDescent="0.25">
      <c r="A18" t="s">
        <v>29</v>
      </c>
      <c r="B18" t="s">
        <v>58</v>
      </c>
      <c r="D18" s="3" t="s">
        <v>72</v>
      </c>
      <c r="E18">
        <v>45.12</v>
      </c>
      <c r="F18" s="2" t="s">
        <v>73</v>
      </c>
      <c r="G18" s="2">
        <f t="shared" si="0"/>
        <v>70.304000000000002</v>
      </c>
      <c r="H18" s="2" t="s">
        <v>76</v>
      </c>
      <c r="I18" t="s">
        <v>74</v>
      </c>
      <c r="J18" s="2" t="s">
        <v>80</v>
      </c>
      <c r="K18" s="4" t="s">
        <v>77</v>
      </c>
      <c r="L18" s="2" t="s">
        <v>79</v>
      </c>
      <c r="M18" s="2" t="s">
        <v>78</v>
      </c>
    </row>
    <row r="19" spans="1:13" x14ac:dyDescent="0.25">
      <c r="A19" t="s">
        <v>30</v>
      </c>
      <c r="B19" t="s">
        <v>59</v>
      </c>
      <c r="D19" s="3" t="s">
        <v>72</v>
      </c>
      <c r="E19">
        <v>60.48</v>
      </c>
      <c r="F19" s="2" t="s">
        <v>73</v>
      </c>
      <c r="G19" s="2">
        <f t="shared" si="0"/>
        <v>77.215999999999994</v>
      </c>
      <c r="H19" s="2" t="s">
        <v>76</v>
      </c>
      <c r="I19" t="s">
        <v>74</v>
      </c>
      <c r="J19" s="2" t="s">
        <v>80</v>
      </c>
      <c r="K19" s="4" t="s">
        <v>77</v>
      </c>
      <c r="L19" s="2" t="s">
        <v>79</v>
      </c>
      <c r="M19" s="2" t="s">
        <v>78</v>
      </c>
    </row>
    <row r="20" spans="1:13" x14ac:dyDescent="0.25">
      <c r="A20" t="s">
        <v>31</v>
      </c>
      <c r="B20" t="s">
        <v>60</v>
      </c>
      <c r="D20" s="3" t="s">
        <v>72</v>
      </c>
      <c r="E20">
        <v>81</v>
      </c>
      <c r="F20" s="2" t="s">
        <v>73</v>
      </c>
      <c r="G20" s="2">
        <f t="shared" si="0"/>
        <v>86.45</v>
      </c>
      <c r="H20" s="2" t="s">
        <v>76</v>
      </c>
      <c r="I20" t="s">
        <v>74</v>
      </c>
      <c r="J20" s="2" t="s">
        <v>80</v>
      </c>
      <c r="K20" s="4" t="s">
        <v>77</v>
      </c>
      <c r="L20" s="2" t="s">
        <v>79</v>
      </c>
      <c r="M20" s="2" t="s">
        <v>78</v>
      </c>
    </row>
    <row r="21" spans="1:13" x14ac:dyDescent="0.25">
      <c r="A21" t="s">
        <v>32</v>
      </c>
      <c r="B21" t="s">
        <v>61</v>
      </c>
      <c r="D21" s="3" t="s">
        <v>72</v>
      </c>
      <c r="E21">
        <v>58.32</v>
      </c>
      <c r="F21" s="2" t="s">
        <v>73</v>
      </c>
      <c r="G21" s="2">
        <f t="shared" si="0"/>
        <v>76.244</v>
      </c>
      <c r="H21" s="2" t="s">
        <v>76</v>
      </c>
      <c r="I21" t="s">
        <v>74</v>
      </c>
      <c r="J21" s="2" t="s">
        <v>80</v>
      </c>
      <c r="K21" s="4" t="s">
        <v>77</v>
      </c>
      <c r="L21" s="2" t="s">
        <v>79</v>
      </c>
      <c r="M21" s="2" t="s">
        <v>78</v>
      </c>
    </row>
    <row r="22" spans="1:13" x14ac:dyDescent="0.25">
      <c r="A22" t="s">
        <v>33</v>
      </c>
      <c r="B22" t="s">
        <v>62</v>
      </c>
      <c r="D22" s="3" t="s">
        <v>72</v>
      </c>
      <c r="E22">
        <v>75.599999999999994</v>
      </c>
      <c r="F22" s="2" t="s">
        <v>73</v>
      </c>
      <c r="G22" s="2">
        <f t="shared" si="0"/>
        <v>84.02</v>
      </c>
      <c r="H22" s="2" t="s">
        <v>76</v>
      </c>
      <c r="I22" t="s">
        <v>74</v>
      </c>
      <c r="J22" s="2" t="s">
        <v>80</v>
      </c>
      <c r="K22" s="4" t="s">
        <v>77</v>
      </c>
      <c r="L22" s="2" t="s">
        <v>79</v>
      </c>
      <c r="M22" s="2" t="s">
        <v>78</v>
      </c>
    </row>
    <row r="23" spans="1:13" x14ac:dyDescent="0.25">
      <c r="A23" t="s">
        <v>34</v>
      </c>
      <c r="B23" t="s">
        <v>63</v>
      </c>
      <c r="D23" s="3" t="s">
        <v>72</v>
      </c>
      <c r="E23">
        <v>100</v>
      </c>
      <c r="F23" s="2" t="s">
        <v>73</v>
      </c>
      <c r="G23" s="2">
        <f t="shared" si="0"/>
        <v>95</v>
      </c>
      <c r="H23" s="2" t="s">
        <v>76</v>
      </c>
      <c r="I23" t="s">
        <v>74</v>
      </c>
      <c r="J23" s="2" t="s">
        <v>80</v>
      </c>
      <c r="K23" s="4" t="s">
        <v>77</v>
      </c>
      <c r="L23" s="2" t="s">
        <v>79</v>
      </c>
      <c r="M23" s="2" t="s">
        <v>78</v>
      </c>
    </row>
    <row r="24" spans="1:13" x14ac:dyDescent="0.25">
      <c r="A24" t="s">
        <v>35</v>
      </c>
      <c r="B24" t="s">
        <v>64</v>
      </c>
      <c r="D24" s="3" t="s">
        <v>72</v>
      </c>
      <c r="E24">
        <v>100</v>
      </c>
      <c r="F24" s="2" t="s">
        <v>73</v>
      </c>
      <c r="G24" s="2">
        <f t="shared" si="0"/>
        <v>95</v>
      </c>
      <c r="H24" s="2" t="s">
        <v>76</v>
      </c>
      <c r="I24" t="s">
        <v>74</v>
      </c>
      <c r="J24" s="2" t="s">
        <v>80</v>
      </c>
      <c r="K24" s="4" t="s">
        <v>77</v>
      </c>
      <c r="L24" s="2" t="s">
        <v>79</v>
      </c>
      <c r="M24" s="2" t="s">
        <v>78</v>
      </c>
    </row>
    <row r="25" spans="1:13" x14ac:dyDescent="0.25">
      <c r="A25" t="s">
        <v>36</v>
      </c>
      <c r="B25" t="s">
        <v>65</v>
      </c>
      <c r="D25" s="3" t="s">
        <v>72</v>
      </c>
      <c r="E25">
        <v>102</v>
      </c>
      <c r="F25" s="2" t="s">
        <v>73</v>
      </c>
      <c r="G25" s="2">
        <f t="shared" si="0"/>
        <v>95.9</v>
      </c>
      <c r="H25" s="2" t="s">
        <v>76</v>
      </c>
      <c r="I25" t="s">
        <v>74</v>
      </c>
      <c r="J25" s="2" t="s">
        <v>80</v>
      </c>
      <c r="K25" s="4" t="s">
        <v>77</v>
      </c>
      <c r="L25" s="2" t="s">
        <v>79</v>
      </c>
      <c r="M25" s="2" t="s">
        <v>78</v>
      </c>
    </row>
    <row r="26" spans="1:13" x14ac:dyDescent="0.25">
      <c r="A26" t="s">
        <v>37</v>
      </c>
      <c r="B26" t="s">
        <v>66</v>
      </c>
      <c r="D26" s="3" t="s">
        <v>72</v>
      </c>
      <c r="E26">
        <v>63.599999999999994</v>
      </c>
      <c r="F26" s="2" t="s">
        <v>73</v>
      </c>
      <c r="G26" s="2">
        <f t="shared" si="0"/>
        <v>78.62</v>
      </c>
      <c r="H26" s="2" t="s">
        <v>76</v>
      </c>
      <c r="I26" t="s">
        <v>74</v>
      </c>
      <c r="J26" s="2" t="s">
        <v>80</v>
      </c>
      <c r="K26" s="4" t="s">
        <v>77</v>
      </c>
      <c r="L26" s="2" t="s">
        <v>79</v>
      </c>
      <c r="M26" s="2" t="s">
        <v>78</v>
      </c>
    </row>
    <row r="27" spans="1:13" x14ac:dyDescent="0.25">
      <c r="A27" t="s">
        <v>38</v>
      </c>
      <c r="B27" t="s">
        <v>67</v>
      </c>
      <c r="D27" s="3" t="s">
        <v>72</v>
      </c>
      <c r="E27">
        <v>123.6</v>
      </c>
      <c r="F27" s="2" t="s">
        <v>73</v>
      </c>
      <c r="G27" s="2">
        <f t="shared" si="0"/>
        <v>105.62</v>
      </c>
      <c r="H27" s="2" t="s">
        <v>76</v>
      </c>
      <c r="I27" t="s">
        <v>74</v>
      </c>
      <c r="J27" s="2" t="s">
        <v>80</v>
      </c>
      <c r="K27" s="4" t="s">
        <v>77</v>
      </c>
      <c r="L27" s="2" t="s">
        <v>79</v>
      </c>
      <c r="M27" s="2" t="s">
        <v>78</v>
      </c>
    </row>
    <row r="28" spans="1:13" x14ac:dyDescent="0.25">
      <c r="A28" t="s">
        <v>39</v>
      </c>
      <c r="B28" t="s">
        <v>68</v>
      </c>
      <c r="D28" s="3" t="s">
        <v>72</v>
      </c>
      <c r="E28">
        <v>134.39999999999998</v>
      </c>
      <c r="F28" s="2" t="s">
        <v>73</v>
      </c>
      <c r="G28" s="2">
        <f t="shared" si="0"/>
        <v>110.47999999999999</v>
      </c>
      <c r="H28" s="2" t="s">
        <v>76</v>
      </c>
      <c r="I28" t="s">
        <v>74</v>
      </c>
      <c r="J28" s="2" t="s">
        <v>80</v>
      </c>
      <c r="K28" s="4" t="s">
        <v>77</v>
      </c>
      <c r="L28" s="2" t="s">
        <v>79</v>
      </c>
      <c r="M28" s="2" t="s">
        <v>78</v>
      </c>
    </row>
    <row r="29" spans="1:13" x14ac:dyDescent="0.25">
      <c r="A29" t="s">
        <v>40</v>
      </c>
      <c r="B29" t="s">
        <v>69</v>
      </c>
      <c r="D29" s="3" t="s">
        <v>72</v>
      </c>
      <c r="E29">
        <v>100</v>
      </c>
      <c r="F29" s="2" t="s">
        <v>73</v>
      </c>
      <c r="G29" s="2">
        <f t="shared" si="0"/>
        <v>95</v>
      </c>
      <c r="H29" s="2" t="s">
        <v>76</v>
      </c>
      <c r="I29" t="s">
        <v>74</v>
      </c>
      <c r="J29" s="2" t="s">
        <v>80</v>
      </c>
      <c r="K29" s="4" t="s">
        <v>77</v>
      </c>
      <c r="L29" s="2" t="s">
        <v>79</v>
      </c>
      <c r="M29" s="2" t="s">
        <v>78</v>
      </c>
    </row>
    <row r="30" spans="1:13" x14ac:dyDescent="0.25">
      <c r="A30" t="s">
        <v>41</v>
      </c>
      <c r="B30" t="s">
        <v>70</v>
      </c>
      <c r="D30" s="3" t="s">
        <v>72</v>
      </c>
      <c r="E30">
        <v>98</v>
      </c>
      <c r="F30" s="2" t="s">
        <v>73</v>
      </c>
      <c r="G30" s="2">
        <f t="shared" si="0"/>
        <v>94.1</v>
      </c>
      <c r="H30" s="2" t="s">
        <v>76</v>
      </c>
      <c r="I30" t="s">
        <v>74</v>
      </c>
      <c r="J30" s="2" t="s">
        <v>80</v>
      </c>
      <c r="K30" s="4" t="s">
        <v>77</v>
      </c>
      <c r="L30" s="2" t="s">
        <v>79</v>
      </c>
      <c r="M30" s="2" t="s">
        <v>78</v>
      </c>
    </row>
    <row r="31" spans="1:13" x14ac:dyDescent="0.25">
      <c r="A31" t="s">
        <v>42</v>
      </c>
      <c r="B31" t="s">
        <v>71</v>
      </c>
      <c r="D31" s="3" t="s">
        <v>72</v>
      </c>
      <c r="E31">
        <v>100</v>
      </c>
      <c r="F31" s="2" t="s">
        <v>73</v>
      </c>
      <c r="G31" s="2">
        <f t="shared" si="0"/>
        <v>95</v>
      </c>
      <c r="H31" s="2" t="s">
        <v>76</v>
      </c>
      <c r="I31" t="s">
        <v>74</v>
      </c>
      <c r="J31" s="2" t="s">
        <v>80</v>
      </c>
      <c r="K31" s="4" t="s">
        <v>77</v>
      </c>
      <c r="L31" s="2" t="s">
        <v>79</v>
      </c>
      <c r="M31" s="2" t="s">
        <v>78</v>
      </c>
    </row>
    <row r="32" spans="1:13" x14ac:dyDescent="0.25">
      <c r="A32" t="s">
        <v>82</v>
      </c>
      <c r="B32" t="s">
        <v>96</v>
      </c>
      <c r="D32" s="3" t="s">
        <v>72</v>
      </c>
      <c r="E32">
        <v>93.6</v>
      </c>
      <c r="F32" s="2" t="s">
        <v>73</v>
      </c>
      <c r="G32" s="2">
        <f t="shared" si="0"/>
        <v>92.12</v>
      </c>
      <c r="H32" s="2" t="s">
        <v>76</v>
      </c>
      <c r="I32" t="s">
        <v>74</v>
      </c>
      <c r="J32" t="s">
        <v>81</v>
      </c>
      <c r="K32" s="4" t="s">
        <v>77</v>
      </c>
      <c r="L32" s="2" t="s">
        <v>79</v>
      </c>
      <c r="M32" t="s">
        <v>101</v>
      </c>
    </row>
    <row r="33" spans="1:13" x14ac:dyDescent="0.25">
      <c r="A33" t="s">
        <v>83</v>
      </c>
      <c r="B33" t="s">
        <v>97</v>
      </c>
      <c r="D33" s="3" t="s">
        <v>72</v>
      </c>
      <c r="E33">
        <v>121.8</v>
      </c>
      <c r="F33" s="2" t="s">
        <v>73</v>
      </c>
      <c r="G33" s="2">
        <f t="shared" si="0"/>
        <v>104.81</v>
      </c>
      <c r="H33" s="2" t="s">
        <v>76</v>
      </c>
      <c r="I33" t="s">
        <v>74</v>
      </c>
      <c r="J33" s="2" t="s">
        <v>81</v>
      </c>
      <c r="K33" s="4" t="s">
        <v>77</v>
      </c>
      <c r="L33" s="2" t="s">
        <v>79</v>
      </c>
      <c r="M33" s="2" t="s">
        <v>101</v>
      </c>
    </row>
    <row r="34" spans="1:13" x14ac:dyDescent="0.25">
      <c r="A34" t="s">
        <v>84</v>
      </c>
      <c r="B34" t="s">
        <v>98</v>
      </c>
      <c r="D34" s="3" t="s">
        <v>72</v>
      </c>
      <c r="E34">
        <v>21.7</v>
      </c>
      <c r="F34" s="2" t="s">
        <v>73</v>
      </c>
      <c r="G34" s="2">
        <f t="shared" si="0"/>
        <v>59.765000000000001</v>
      </c>
      <c r="H34" s="2" t="s">
        <v>76</v>
      </c>
      <c r="I34" t="s">
        <v>74</v>
      </c>
      <c r="J34" s="2" t="s">
        <v>81</v>
      </c>
      <c r="K34" s="4" t="s">
        <v>77</v>
      </c>
      <c r="L34" s="2" t="s">
        <v>79</v>
      </c>
      <c r="M34" s="2" t="s">
        <v>101</v>
      </c>
    </row>
    <row r="35" spans="1:13" x14ac:dyDescent="0.25">
      <c r="A35" t="s">
        <v>85</v>
      </c>
      <c r="B35" t="s">
        <v>99</v>
      </c>
      <c r="D35" s="3" t="s">
        <v>72</v>
      </c>
      <c r="E35">
        <v>32.6</v>
      </c>
      <c r="F35" s="2" t="s">
        <v>73</v>
      </c>
      <c r="G35" s="2">
        <f t="shared" si="0"/>
        <v>64.67</v>
      </c>
      <c r="H35" s="2" t="s">
        <v>76</v>
      </c>
      <c r="I35" t="s">
        <v>74</v>
      </c>
      <c r="J35" s="2" t="s">
        <v>81</v>
      </c>
      <c r="K35" s="4" t="s">
        <v>77</v>
      </c>
      <c r="L35" s="2" t="s">
        <v>79</v>
      </c>
      <c r="M35" s="2" t="s">
        <v>101</v>
      </c>
    </row>
    <row r="36" spans="1:13" x14ac:dyDescent="0.25">
      <c r="A36" t="s">
        <v>86</v>
      </c>
      <c r="B36" t="s">
        <v>100</v>
      </c>
      <c r="D36" s="3" t="s">
        <v>72</v>
      </c>
      <c r="E36">
        <v>43.4</v>
      </c>
      <c r="F36" s="2" t="s">
        <v>73</v>
      </c>
      <c r="G36" s="2">
        <f t="shared" si="0"/>
        <v>69.53</v>
      </c>
      <c r="H36" s="2" t="s">
        <v>76</v>
      </c>
      <c r="I36" t="s">
        <v>74</v>
      </c>
      <c r="J36" s="2" t="s">
        <v>81</v>
      </c>
      <c r="K36" s="4" t="s">
        <v>77</v>
      </c>
      <c r="L36" s="2" t="s">
        <v>79</v>
      </c>
      <c r="M36" s="2" t="s">
        <v>101</v>
      </c>
    </row>
    <row r="37" spans="1:13" x14ac:dyDescent="0.25">
      <c r="A37" t="s">
        <v>87</v>
      </c>
      <c r="B37" t="s">
        <v>100</v>
      </c>
      <c r="D37" s="3" t="s">
        <v>72</v>
      </c>
      <c r="E37">
        <v>34.44</v>
      </c>
      <c r="F37" s="2" t="s">
        <v>73</v>
      </c>
      <c r="G37" s="2">
        <f t="shared" si="0"/>
        <v>65.498000000000005</v>
      </c>
      <c r="H37" s="2" t="s">
        <v>76</v>
      </c>
      <c r="I37" t="s">
        <v>75</v>
      </c>
      <c r="J37" s="2" t="s">
        <v>81</v>
      </c>
      <c r="K37" s="4" t="s">
        <v>77</v>
      </c>
      <c r="L37" s="2" t="s">
        <v>79</v>
      </c>
      <c r="M37" s="2" t="s">
        <v>101</v>
      </c>
    </row>
    <row r="38" spans="1:13" x14ac:dyDescent="0.25">
      <c r="A38" t="s">
        <v>102</v>
      </c>
      <c r="B38" t="s">
        <v>88</v>
      </c>
      <c r="D38" s="3" t="s">
        <v>72</v>
      </c>
      <c r="E38">
        <v>46.08</v>
      </c>
      <c r="F38" s="2" t="s">
        <v>73</v>
      </c>
      <c r="G38" s="2">
        <f t="shared" si="0"/>
        <v>70.736000000000004</v>
      </c>
      <c r="H38" s="2" t="s">
        <v>76</v>
      </c>
      <c r="I38" t="s">
        <v>74</v>
      </c>
      <c r="J38" t="s">
        <v>112</v>
      </c>
      <c r="K38" s="4" t="s">
        <v>77</v>
      </c>
      <c r="L38" s="2" t="s">
        <v>79</v>
      </c>
      <c r="M38" s="4" t="s">
        <v>113</v>
      </c>
    </row>
    <row r="39" spans="1:13" x14ac:dyDescent="0.25">
      <c r="A39" t="s">
        <v>103</v>
      </c>
      <c r="B39" t="s">
        <v>89</v>
      </c>
      <c r="D39" s="3" t="s">
        <v>72</v>
      </c>
      <c r="E39">
        <v>48.1</v>
      </c>
      <c r="F39" s="2" t="s">
        <v>73</v>
      </c>
      <c r="G39" s="2">
        <f t="shared" si="0"/>
        <v>71.644999999999996</v>
      </c>
      <c r="H39" s="2" t="s">
        <v>76</v>
      </c>
      <c r="I39" t="s">
        <v>75</v>
      </c>
      <c r="J39" s="2" t="s">
        <v>112</v>
      </c>
      <c r="K39" s="4" t="s">
        <v>77</v>
      </c>
      <c r="L39" s="2" t="s">
        <v>79</v>
      </c>
      <c r="M39" s="4" t="s">
        <v>113</v>
      </c>
    </row>
    <row r="40" spans="1:13" x14ac:dyDescent="0.25">
      <c r="A40" t="s">
        <v>104</v>
      </c>
      <c r="B40" t="s">
        <v>90</v>
      </c>
      <c r="D40" s="3" t="s">
        <v>72</v>
      </c>
      <c r="E40">
        <v>55.44</v>
      </c>
      <c r="F40" s="2" t="s">
        <v>73</v>
      </c>
      <c r="G40" s="2">
        <f t="shared" si="0"/>
        <v>74.948000000000008</v>
      </c>
      <c r="H40" s="2" t="s">
        <v>76</v>
      </c>
      <c r="I40" t="s">
        <v>74</v>
      </c>
      <c r="J40" s="2" t="s">
        <v>112</v>
      </c>
      <c r="K40" s="4" t="s">
        <v>77</v>
      </c>
      <c r="L40" s="2" t="s">
        <v>79</v>
      </c>
      <c r="M40" s="4" t="s">
        <v>113</v>
      </c>
    </row>
    <row r="41" spans="1:13" x14ac:dyDescent="0.25">
      <c r="A41" t="s">
        <v>105</v>
      </c>
      <c r="B41" t="s">
        <v>91</v>
      </c>
      <c r="D41" s="3" t="s">
        <v>72</v>
      </c>
      <c r="E41">
        <v>38.92</v>
      </c>
      <c r="F41" s="2" t="s">
        <v>73</v>
      </c>
      <c r="G41" s="2">
        <f t="shared" si="0"/>
        <v>67.51400000000001</v>
      </c>
      <c r="H41" s="2" t="s">
        <v>76</v>
      </c>
      <c r="I41" t="s">
        <v>75</v>
      </c>
      <c r="J41" s="2" t="s">
        <v>112</v>
      </c>
      <c r="K41" s="4" t="s">
        <v>77</v>
      </c>
      <c r="L41" s="2" t="s">
        <v>79</v>
      </c>
      <c r="M41" s="4" t="s">
        <v>113</v>
      </c>
    </row>
    <row r="42" spans="1:13" x14ac:dyDescent="0.25">
      <c r="A42" t="s">
        <v>106</v>
      </c>
      <c r="B42" t="s">
        <v>91</v>
      </c>
      <c r="D42" s="3" t="s">
        <v>72</v>
      </c>
      <c r="E42">
        <v>46.08</v>
      </c>
      <c r="F42" s="2" t="s">
        <v>73</v>
      </c>
      <c r="G42" s="2">
        <f t="shared" si="0"/>
        <v>70.736000000000004</v>
      </c>
      <c r="H42" s="2" t="s">
        <v>76</v>
      </c>
      <c r="I42" t="s">
        <v>74</v>
      </c>
      <c r="J42" s="2" t="s">
        <v>112</v>
      </c>
      <c r="K42" s="4" t="s">
        <v>77</v>
      </c>
      <c r="L42" s="2" t="s">
        <v>79</v>
      </c>
      <c r="M42" s="4" t="s">
        <v>113</v>
      </c>
    </row>
    <row r="43" spans="1:13" x14ac:dyDescent="0.25">
      <c r="A43" t="s">
        <v>107</v>
      </c>
      <c r="B43" t="s">
        <v>92</v>
      </c>
      <c r="D43" s="3" t="s">
        <v>72</v>
      </c>
      <c r="E43">
        <v>48.1</v>
      </c>
      <c r="F43" s="2" t="s">
        <v>73</v>
      </c>
      <c r="G43" s="2">
        <f t="shared" si="0"/>
        <v>71.644999999999996</v>
      </c>
      <c r="H43" s="2" t="s">
        <v>76</v>
      </c>
      <c r="I43" t="s">
        <v>75</v>
      </c>
      <c r="J43" s="2" t="s">
        <v>112</v>
      </c>
      <c r="K43" s="4" t="s">
        <v>77</v>
      </c>
      <c r="L43" s="2" t="s">
        <v>79</v>
      </c>
      <c r="M43" s="4" t="s">
        <v>113</v>
      </c>
    </row>
    <row r="44" spans="1:13" x14ac:dyDescent="0.25">
      <c r="A44" t="s">
        <v>108</v>
      </c>
      <c r="B44" t="s">
        <v>92</v>
      </c>
      <c r="D44" s="3" t="s">
        <v>72</v>
      </c>
      <c r="E44">
        <v>54.3</v>
      </c>
      <c r="F44" s="2" t="s">
        <v>73</v>
      </c>
      <c r="G44" s="2">
        <f t="shared" si="0"/>
        <v>74.435000000000002</v>
      </c>
      <c r="H44" s="2" t="s">
        <v>76</v>
      </c>
      <c r="I44" t="s">
        <v>74</v>
      </c>
      <c r="J44" s="2" t="s">
        <v>112</v>
      </c>
      <c r="K44" s="4" t="s">
        <v>77</v>
      </c>
      <c r="L44" s="2" t="s">
        <v>79</v>
      </c>
      <c r="M44" s="4" t="s">
        <v>113</v>
      </c>
    </row>
    <row r="45" spans="1:13" x14ac:dyDescent="0.25">
      <c r="A45" t="s">
        <v>109</v>
      </c>
      <c r="B45" t="s">
        <v>93</v>
      </c>
      <c r="D45" s="3" t="s">
        <v>72</v>
      </c>
      <c r="E45">
        <v>33.6</v>
      </c>
      <c r="F45" s="2" t="s">
        <v>73</v>
      </c>
      <c r="G45" s="2">
        <f t="shared" si="0"/>
        <v>65.12</v>
      </c>
      <c r="H45" s="2" t="s">
        <v>76</v>
      </c>
      <c r="I45" t="s">
        <v>74</v>
      </c>
      <c r="J45" s="2" t="s">
        <v>112</v>
      </c>
      <c r="K45" s="4" t="s">
        <v>77</v>
      </c>
      <c r="L45" s="2" t="s">
        <v>79</v>
      </c>
      <c r="M45" s="4" t="s">
        <v>113</v>
      </c>
    </row>
    <row r="46" spans="1:13" x14ac:dyDescent="0.25">
      <c r="A46" t="s">
        <v>110</v>
      </c>
      <c r="B46" t="s">
        <v>94</v>
      </c>
      <c r="D46" s="3" t="s">
        <v>72</v>
      </c>
      <c r="E46">
        <v>69.8</v>
      </c>
      <c r="F46" s="2" t="s">
        <v>73</v>
      </c>
      <c r="G46" s="2">
        <f t="shared" si="0"/>
        <v>81.41</v>
      </c>
      <c r="H46" s="2" t="s">
        <v>76</v>
      </c>
      <c r="I46" t="s">
        <v>74</v>
      </c>
      <c r="J46" s="2" t="s">
        <v>112</v>
      </c>
      <c r="K46" s="4" t="s">
        <v>77</v>
      </c>
      <c r="L46" s="2" t="s">
        <v>79</v>
      </c>
      <c r="M46" s="4" t="s">
        <v>113</v>
      </c>
    </row>
    <row r="47" spans="1:13" x14ac:dyDescent="0.25">
      <c r="A47" t="s">
        <v>111</v>
      </c>
      <c r="B47" t="s">
        <v>95</v>
      </c>
      <c r="D47" s="3" t="s">
        <v>72</v>
      </c>
      <c r="E47">
        <v>130</v>
      </c>
      <c r="F47" s="2" t="s">
        <v>73</v>
      </c>
      <c r="G47" s="2">
        <f t="shared" si="0"/>
        <v>108.5</v>
      </c>
      <c r="H47" s="2" t="s">
        <v>76</v>
      </c>
      <c r="I47" t="s">
        <v>74</v>
      </c>
      <c r="J47" s="2" t="s">
        <v>112</v>
      </c>
      <c r="K47" s="4" t="s">
        <v>77</v>
      </c>
      <c r="L47" s="2" t="s">
        <v>79</v>
      </c>
      <c r="M47" s="4" t="s">
        <v>113</v>
      </c>
    </row>
    <row r="48" spans="1:13" x14ac:dyDescent="0.25">
      <c r="A48" t="s">
        <v>114</v>
      </c>
      <c r="B48" t="s">
        <v>115</v>
      </c>
      <c r="D48" s="3" t="s">
        <v>72</v>
      </c>
      <c r="E48">
        <v>58</v>
      </c>
      <c r="F48" s="2" t="s">
        <v>73</v>
      </c>
      <c r="G48" s="2">
        <f t="shared" si="0"/>
        <v>76.099999999999994</v>
      </c>
      <c r="H48" s="2" t="s">
        <v>76</v>
      </c>
      <c r="I48" t="s">
        <v>74</v>
      </c>
      <c r="J48" t="s">
        <v>116</v>
      </c>
      <c r="K48" s="4" t="s">
        <v>77</v>
      </c>
      <c r="L48" s="2" t="s">
        <v>79</v>
      </c>
      <c r="M48" s="4" t="s">
        <v>117</v>
      </c>
    </row>
    <row r="49" spans="1:13" x14ac:dyDescent="0.25">
      <c r="A49" t="s">
        <v>119</v>
      </c>
      <c r="B49" t="s">
        <v>147</v>
      </c>
      <c r="D49" t="s">
        <v>176</v>
      </c>
      <c r="E49">
        <v>40</v>
      </c>
      <c r="F49" s="2" t="s">
        <v>73</v>
      </c>
      <c r="G49" s="2">
        <f t="shared" si="0"/>
        <v>68</v>
      </c>
      <c r="H49" s="2" t="s">
        <v>76</v>
      </c>
      <c r="J49" t="s">
        <v>118</v>
      </c>
      <c r="K49" s="2" t="s">
        <v>194</v>
      </c>
      <c r="L49" s="2" t="s">
        <v>79</v>
      </c>
      <c r="M49" s="4" t="s">
        <v>195</v>
      </c>
    </row>
    <row r="50" spans="1:13" x14ac:dyDescent="0.25">
      <c r="A50" t="s">
        <v>120</v>
      </c>
      <c r="B50" t="s">
        <v>148</v>
      </c>
      <c r="D50" s="2" t="s">
        <v>177</v>
      </c>
      <c r="E50">
        <v>40</v>
      </c>
      <c r="F50" s="2" t="s">
        <v>73</v>
      </c>
      <c r="G50" s="2">
        <f t="shared" si="0"/>
        <v>68</v>
      </c>
      <c r="H50" s="2" t="s">
        <v>76</v>
      </c>
      <c r="J50" s="2" t="s">
        <v>118</v>
      </c>
      <c r="K50" s="2" t="s">
        <v>194</v>
      </c>
      <c r="L50" s="2" t="s">
        <v>79</v>
      </c>
      <c r="M50" s="4" t="s">
        <v>195</v>
      </c>
    </row>
    <row r="51" spans="1:13" x14ac:dyDescent="0.25">
      <c r="A51" t="s">
        <v>121</v>
      </c>
      <c r="B51" t="s">
        <v>149</v>
      </c>
      <c r="D51" s="2" t="s">
        <v>178</v>
      </c>
      <c r="E51">
        <v>62.5</v>
      </c>
      <c r="F51" s="2" t="s">
        <v>73</v>
      </c>
      <c r="G51" s="2">
        <f t="shared" si="0"/>
        <v>78.125</v>
      </c>
      <c r="H51" s="2" t="s">
        <v>76</v>
      </c>
      <c r="J51" s="2" t="s">
        <v>118</v>
      </c>
      <c r="K51" s="2" t="s">
        <v>194</v>
      </c>
      <c r="L51" s="2" t="s">
        <v>79</v>
      </c>
      <c r="M51" s="4" t="s">
        <v>195</v>
      </c>
    </row>
    <row r="52" spans="1:13" x14ac:dyDescent="0.25">
      <c r="A52" t="s">
        <v>122</v>
      </c>
      <c r="B52" t="s">
        <v>150</v>
      </c>
      <c r="D52" s="2" t="s">
        <v>179</v>
      </c>
      <c r="E52">
        <v>40</v>
      </c>
      <c r="F52" s="2" t="s">
        <v>73</v>
      </c>
      <c r="G52" s="2">
        <f t="shared" si="0"/>
        <v>68</v>
      </c>
      <c r="H52" s="2" t="s">
        <v>76</v>
      </c>
      <c r="J52" s="2" t="s">
        <v>118</v>
      </c>
      <c r="K52" s="2" t="s">
        <v>194</v>
      </c>
      <c r="L52" s="2" t="s">
        <v>79</v>
      </c>
      <c r="M52" s="4" t="s">
        <v>195</v>
      </c>
    </row>
    <row r="53" spans="1:13" x14ac:dyDescent="0.25">
      <c r="A53" t="s">
        <v>123</v>
      </c>
      <c r="B53" t="s">
        <v>151</v>
      </c>
      <c r="D53" t="s">
        <v>175</v>
      </c>
      <c r="E53">
        <v>5.9</v>
      </c>
      <c r="F53" s="2" t="s">
        <v>73</v>
      </c>
      <c r="G53" s="2">
        <f t="shared" si="0"/>
        <v>52.655000000000001</v>
      </c>
      <c r="H53" s="2" t="s">
        <v>76</v>
      </c>
      <c r="J53" s="2" t="s">
        <v>118</v>
      </c>
      <c r="K53" s="2" t="s">
        <v>194</v>
      </c>
      <c r="L53" s="2" t="s">
        <v>79</v>
      </c>
      <c r="M53" s="4" t="s">
        <v>195</v>
      </c>
    </row>
    <row r="54" spans="1:13" x14ac:dyDescent="0.25">
      <c r="A54" t="s">
        <v>124</v>
      </c>
      <c r="B54" t="s">
        <v>152</v>
      </c>
      <c r="D54" s="2" t="s">
        <v>176</v>
      </c>
      <c r="E54">
        <v>72.8</v>
      </c>
      <c r="F54" s="2" t="s">
        <v>73</v>
      </c>
      <c r="G54" s="2">
        <f t="shared" si="0"/>
        <v>82.759999999999991</v>
      </c>
      <c r="H54" s="2" t="s">
        <v>76</v>
      </c>
      <c r="J54" s="2" t="s">
        <v>118</v>
      </c>
      <c r="K54" s="2" t="s">
        <v>194</v>
      </c>
      <c r="L54" s="2" t="s">
        <v>79</v>
      </c>
      <c r="M54" s="4" t="s">
        <v>195</v>
      </c>
    </row>
    <row r="55" spans="1:13" x14ac:dyDescent="0.25">
      <c r="A55" t="s">
        <v>125</v>
      </c>
      <c r="B55" t="s">
        <v>153</v>
      </c>
      <c r="D55" s="2" t="s">
        <v>177</v>
      </c>
      <c r="E55">
        <v>40</v>
      </c>
      <c r="F55" s="2" t="s">
        <v>73</v>
      </c>
      <c r="G55" s="2">
        <f t="shared" si="0"/>
        <v>68</v>
      </c>
      <c r="H55" s="2" t="s">
        <v>76</v>
      </c>
      <c r="J55" s="2" t="s">
        <v>118</v>
      </c>
      <c r="K55" s="2" t="s">
        <v>194</v>
      </c>
      <c r="L55" s="2" t="s">
        <v>79</v>
      </c>
      <c r="M55" s="4" t="s">
        <v>195</v>
      </c>
    </row>
    <row r="56" spans="1:13" x14ac:dyDescent="0.25">
      <c r="A56" t="s">
        <v>126</v>
      </c>
      <c r="B56" t="s">
        <v>154</v>
      </c>
      <c r="D56" s="2" t="s">
        <v>178</v>
      </c>
      <c r="E56">
        <v>40</v>
      </c>
      <c r="F56" s="2" t="s">
        <v>73</v>
      </c>
      <c r="G56" s="2">
        <f t="shared" si="0"/>
        <v>68</v>
      </c>
      <c r="H56" s="2" t="s">
        <v>76</v>
      </c>
      <c r="J56" s="2" t="s">
        <v>118</v>
      </c>
      <c r="K56" s="2" t="s">
        <v>194</v>
      </c>
      <c r="L56" s="2" t="s">
        <v>79</v>
      </c>
      <c r="M56" s="4" t="s">
        <v>195</v>
      </c>
    </row>
    <row r="57" spans="1:13" x14ac:dyDescent="0.25">
      <c r="A57" t="s">
        <v>127</v>
      </c>
      <c r="B57" t="s">
        <v>155</v>
      </c>
      <c r="D57" s="2" t="s">
        <v>179</v>
      </c>
      <c r="E57">
        <v>40</v>
      </c>
      <c r="F57" s="2" t="s">
        <v>73</v>
      </c>
      <c r="G57" s="2">
        <f t="shared" si="0"/>
        <v>68</v>
      </c>
      <c r="H57" s="2" t="s">
        <v>76</v>
      </c>
      <c r="J57" s="2" t="s">
        <v>118</v>
      </c>
      <c r="K57" s="2" t="s">
        <v>194</v>
      </c>
      <c r="L57" s="2" t="s">
        <v>79</v>
      </c>
      <c r="M57" s="4" t="s">
        <v>195</v>
      </c>
    </row>
    <row r="58" spans="1:13" x14ac:dyDescent="0.25">
      <c r="A58" t="s">
        <v>128</v>
      </c>
      <c r="B58" t="s">
        <v>156</v>
      </c>
      <c r="D58" s="2" t="s">
        <v>180</v>
      </c>
      <c r="E58">
        <v>62.5</v>
      </c>
      <c r="F58" s="2" t="s">
        <v>73</v>
      </c>
      <c r="G58" s="2">
        <f t="shared" si="0"/>
        <v>78.125</v>
      </c>
      <c r="H58" s="2" t="s">
        <v>76</v>
      </c>
      <c r="J58" s="2" t="s">
        <v>118</v>
      </c>
      <c r="K58" s="2" t="s">
        <v>194</v>
      </c>
      <c r="L58" s="2" t="s">
        <v>79</v>
      </c>
      <c r="M58" s="4" t="s">
        <v>195</v>
      </c>
    </row>
    <row r="59" spans="1:13" x14ac:dyDescent="0.25">
      <c r="A59" t="s">
        <v>129</v>
      </c>
      <c r="B59" t="s">
        <v>157</v>
      </c>
      <c r="D59" s="2" t="s">
        <v>181</v>
      </c>
      <c r="E59">
        <v>62.5</v>
      </c>
      <c r="F59" s="2" t="s">
        <v>73</v>
      </c>
      <c r="G59" s="2">
        <f t="shared" si="0"/>
        <v>78.125</v>
      </c>
      <c r="H59" s="2" t="s">
        <v>76</v>
      </c>
      <c r="J59" s="2" t="s">
        <v>118</v>
      </c>
      <c r="K59" s="2" t="s">
        <v>194</v>
      </c>
      <c r="L59" s="2" t="s">
        <v>79</v>
      </c>
      <c r="M59" s="4" t="s">
        <v>195</v>
      </c>
    </row>
    <row r="60" spans="1:13" x14ac:dyDescent="0.25">
      <c r="A60" t="s">
        <v>130</v>
      </c>
      <c r="B60" t="s">
        <v>158</v>
      </c>
      <c r="D60" s="2" t="s">
        <v>182</v>
      </c>
      <c r="E60">
        <v>26</v>
      </c>
      <c r="F60" s="2" t="s">
        <v>73</v>
      </c>
      <c r="G60" s="2">
        <f t="shared" si="0"/>
        <v>61.7</v>
      </c>
      <c r="H60" s="2" t="s">
        <v>76</v>
      </c>
      <c r="J60" s="2" t="s">
        <v>118</v>
      </c>
      <c r="K60" s="2" t="s">
        <v>194</v>
      </c>
      <c r="L60" s="2" t="s">
        <v>79</v>
      </c>
      <c r="M60" s="4" t="s">
        <v>195</v>
      </c>
    </row>
    <row r="61" spans="1:13" x14ac:dyDescent="0.25">
      <c r="A61" t="s">
        <v>131</v>
      </c>
      <c r="B61" t="s">
        <v>159</v>
      </c>
      <c r="D61" s="2" t="s">
        <v>183</v>
      </c>
      <c r="E61">
        <v>40</v>
      </c>
      <c r="F61" s="2" t="s">
        <v>73</v>
      </c>
      <c r="G61" s="2">
        <f t="shared" si="0"/>
        <v>68</v>
      </c>
      <c r="H61" s="2" t="s">
        <v>76</v>
      </c>
      <c r="J61" s="2" t="s">
        <v>118</v>
      </c>
      <c r="K61" s="2" t="s">
        <v>194</v>
      </c>
      <c r="L61" s="2" t="s">
        <v>79</v>
      </c>
      <c r="M61" s="4" t="s">
        <v>195</v>
      </c>
    </row>
    <row r="62" spans="1:13" x14ac:dyDescent="0.25">
      <c r="A62" t="s">
        <v>132</v>
      </c>
      <c r="B62" t="s">
        <v>160</v>
      </c>
      <c r="D62" s="2" t="s">
        <v>184</v>
      </c>
      <c r="E62">
        <v>40</v>
      </c>
      <c r="F62" s="2" t="s">
        <v>73</v>
      </c>
      <c r="G62" s="2">
        <f t="shared" si="0"/>
        <v>68</v>
      </c>
      <c r="H62" s="2" t="s">
        <v>76</v>
      </c>
      <c r="J62" s="2" t="s">
        <v>118</v>
      </c>
      <c r="K62" s="2" t="s">
        <v>194</v>
      </c>
      <c r="L62" s="2" t="s">
        <v>79</v>
      </c>
      <c r="M62" s="4" t="s">
        <v>195</v>
      </c>
    </row>
    <row r="63" spans="1:13" x14ac:dyDescent="0.25">
      <c r="A63" t="s">
        <v>133</v>
      </c>
      <c r="B63" t="s">
        <v>161</v>
      </c>
      <c r="D63" s="2" t="s">
        <v>185</v>
      </c>
      <c r="E63">
        <v>40</v>
      </c>
      <c r="F63" s="2" t="s">
        <v>73</v>
      </c>
      <c r="G63" s="2">
        <f t="shared" si="0"/>
        <v>68</v>
      </c>
      <c r="H63" s="2" t="s">
        <v>76</v>
      </c>
      <c r="J63" s="2" t="s">
        <v>118</v>
      </c>
      <c r="K63" s="2" t="s">
        <v>194</v>
      </c>
      <c r="L63" s="2" t="s">
        <v>79</v>
      </c>
      <c r="M63" s="4" t="s">
        <v>195</v>
      </c>
    </row>
    <row r="64" spans="1:13" x14ac:dyDescent="0.25">
      <c r="A64" t="s">
        <v>134</v>
      </c>
      <c r="B64" t="s">
        <v>162</v>
      </c>
      <c r="D64" s="2" t="s">
        <v>186</v>
      </c>
      <c r="E64">
        <v>40</v>
      </c>
      <c r="F64" s="2" t="s">
        <v>73</v>
      </c>
      <c r="G64" s="2">
        <f t="shared" si="0"/>
        <v>68</v>
      </c>
      <c r="H64" s="2" t="s">
        <v>76</v>
      </c>
      <c r="J64" s="2" t="s">
        <v>118</v>
      </c>
      <c r="K64" s="2" t="s">
        <v>194</v>
      </c>
      <c r="L64" s="2" t="s">
        <v>79</v>
      </c>
      <c r="M64" s="4" t="s">
        <v>195</v>
      </c>
    </row>
    <row r="65" spans="1:13" x14ac:dyDescent="0.25">
      <c r="A65" t="s">
        <v>135</v>
      </c>
      <c r="B65" t="s">
        <v>163</v>
      </c>
      <c r="D65" s="2" t="s">
        <v>187</v>
      </c>
      <c r="E65">
        <v>40</v>
      </c>
      <c r="F65" s="2" t="s">
        <v>73</v>
      </c>
      <c r="G65" s="2">
        <f t="shared" si="0"/>
        <v>68</v>
      </c>
      <c r="H65" s="2" t="s">
        <v>76</v>
      </c>
      <c r="J65" s="2" t="s">
        <v>118</v>
      </c>
      <c r="K65" s="2" t="s">
        <v>194</v>
      </c>
      <c r="L65" s="2" t="s">
        <v>79</v>
      </c>
      <c r="M65" s="4" t="s">
        <v>195</v>
      </c>
    </row>
    <row r="66" spans="1:13" x14ac:dyDescent="0.25">
      <c r="A66" t="s">
        <v>136</v>
      </c>
      <c r="B66" t="s">
        <v>164</v>
      </c>
      <c r="D66" s="2" t="s">
        <v>188</v>
      </c>
      <c r="E66">
        <v>40</v>
      </c>
      <c r="F66" s="2" t="s">
        <v>73</v>
      </c>
      <c r="G66" s="2">
        <f t="shared" si="0"/>
        <v>68</v>
      </c>
      <c r="H66" s="2" t="s">
        <v>76</v>
      </c>
      <c r="J66" s="2" t="s">
        <v>118</v>
      </c>
      <c r="K66" s="2" t="s">
        <v>194</v>
      </c>
      <c r="L66" s="2" t="s">
        <v>79</v>
      </c>
      <c r="M66" s="4" t="s">
        <v>195</v>
      </c>
    </row>
    <row r="67" spans="1:13" x14ac:dyDescent="0.25">
      <c r="A67" t="s">
        <v>137</v>
      </c>
      <c r="B67" t="s">
        <v>165</v>
      </c>
      <c r="D67" s="2" t="s">
        <v>189</v>
      </c>
      <c r="E67">
        <v>62.5</v>
      </c>
      <c r="F67" s="2" t="s">
        <v>73</v>
      </c>
      <c r="G67" s="2">
        <f t="shared" ref="G67:G76" si="1">E67*45%+50</f>
        <v>78.125</v>
      </c>
      <c r="H67" s="2" t="s">
        <v>76</v>
      </c>
      <c r="J67" s="2" t="s">
        <v>118</v>
      </c>
      <c r="K67" s="2" t="s">
        <v>194</v>
      </c>
      <c r="L67" s="2" t="s">
        <v>79</v>
      </c>
      <c r="M67" s="4" t="s">
        <v>195</v>
      </c>
    </row>
    <row r="68" spans="1:13" x14ac:dyDescent="0.25">
      <c r="A68" t="s">
        <v>138</v>
      </c>
      <c r="B68" t="s">
        <v>166</v>
      </c>
      <c r="D68" s="2" t="s">
        <v>190</v>
      </c>
      <c r="E68">
        <v>40</v>
      </c>
      <c r="F68" s="2" t="s">
        <v>73</v>
      </c>
      <c r="G68" s="2">
        <f t="shared" si="1"/>
        <v>68</v>
      </c>
      <c r="H68" s="2" t="s">
        <v>76</v>
      </c>
      <c r="J68" s="2" t="s">
        <v>118</v>
      </c>
      <c r="K68" s="2" t="s">
        <v>194</v>
      </c>
      <c r="L68" s="2" t="s">
        <v>79</v>
      </c>
      <c r="M68" s="4" t="s">
        <v>195</v>
      </c>
    </row>
    <row r="69" spans="1:13" x14ac:dyDescent="0.25">
      <c r="A69" t="s">
        <v>139</v>
      </c>
      <c r="B69" t="s">
        <v>167</v>
      </c>
      <c r="D69" t="s">
        <v>175</v>
      </c>
      <c r="E69">
        <v>5.9</v>
      </c>
      <c r="F69" s="2" t="s">
        <v>73</v>
      </c>
      <c r="G69" s="2">
        <f t="shared" si="1"/>
        <v>52.655000000000001</v>
      </c>
      <c r="H69" s="2" t="s">
        <v>76</v>
      </c>
      <c r="J69" s="2" t="s">
        <v>118</v>
      </c>
      <c r="K69" s="2" t="s">
        <v>194</v>
      </c>
      <c r="L69" s="2" t="s">
        <v>79</v>
      </c>
      <c r="M69" s="4" t="s">
        <v>195</v>
      </c>
    </row>
    <row r="70" spans="1:13" x14ac:dyDescent="0.25">
      <c r="A70" t="s">
        <v>140</v>
      </c>
      <c r="B70" t="s">
        <v>168</v>
      </c>
      <c r="D70" s="2" t="s">
        <v>189</v>
      </c>
      <c r="E70">
        <v>40</v>
      </c>
      <c r="F70" s="2" t="s">
        <v>73</v>
      </c>
      <c r="G70" s="2">
        <f t="shared" si="1"/>
        <v>68</v>
      </c>
      <c r="H70" s="2" t="s">
        <v>76</v>
      </c>
      <c r="J70" s="2" t="s">
        <v>118</v>
      </c>
      <c r="K70" s="2" t="s">
        <v>194</v>
      </c>
      <c r="L70" s="2" t="s">
        <v>79</v>
      </c>
      <c r="M70" s="4" t="s">
        <v>195</v>
      </c>
    </row>
    <row r="71" spans="1:13" x14ac:dyDescent="0.25">
      <c r="A71" t="s">
        <v>141</v>
      </c>
      <c r="B71" t="s">
        <v>169</v>
      </c>
      <c r="D71" s="2" t="s">
        <v>190</v>
      </c>
      <c r="E71">
        <v>40</v>
      </c>
      <c r="F71" s="2" t="s">
        <v>73</v>
      </c>
      <c r="G71" s="2">
        <f t="shared" si="1"/>
        <v>68</v>
      </c>
      <c r="H71" s="2" t="s">
        <v>76</v>
      </c>
      <c r="J71" s="2" t="s">
        <v>118</v>
      </c>
      <c r="K71" s="2" t="s">
        <v>194</v>
      </c>
      <c r="L71" s="2" t="s">
        <v>79</v>
      </c>
      <c r="M71" s="4" t="s">
        <v>195</v>
      </c>
    </row>
    <row r="72" spans="1:13" x14ac:dyDescent="0.25">
      <c r="A72" t="s">
        <v>142</v>
      </c>
      <c r="B72" t="s">
        <v>170</v>
      </c>
      <c r="D72" s="2" t="s">
        <v>191</v>
      </c>
      <c r="E72">
        <v>45</v>
      </c>
      <c r="F72" s="2" t="s">
        <v>73</v>
      </c>
      <c r="G72" s="2">
        <f t="shared" si="1"/>
        <v>70.25</v>
      </c>
      <c r="H72" s="2" t="s">
        <v>76</v>
      </c>
      <c r="J72" s="2" t="s">
        <v>118</v>
      </c>
      <c r="K72" s="2" t="s">
        <v>194</v>
      </c>
      <c r="L72" s="2" t="s">
        <v>79</v>
      </c>
      <c r="M72" s="4" t="s">
        <v>195</v>
      </c>
    </row>
    <row r="73" spans="1:13" x14ac:dyDescent="0.25">
      <c r="A73" t="s">
        <v>143</v>
      </c>
      <c r="B73" t="s">
        <v>171</v>
      </c>
      <c r="D73" s="2" t="s">
        <v>192</v>
      </c>
      <c r="E73">
        <v>40</v>
      </c>
      <c r="F73" s="2" t="s">
        <v>73</v>
      </c>
      <c r="G73" s="2">
        <f t="shared" si="1"/>
        <v>68</v>
      </c>
      <c r="H73" s="2" t="s">
        <v>76</v>
      </c>
      <c r="J73" s="2" t="s">
        <v>118</v>
      </c>
      <c r="K73" s="2" t="s">
        <v>194</v>
      </c>
      <c r="L73" s="2" t="s">
        <v>79</v>
      </c>
      <c r="M73" s="4" t="s">
        <v>195</v>
      </c>
    </row>
    <row r="74" spans="1:13" x14ac:dyDescent="0.25">
      <c r="A74" t="s">
        <v>144</v>
      </c>
      <c r="B74" t="s">
        <v>172</v>
      </c>
      <c r="D74" s="2" t="s">
        <v>193</v>
      </c>
      <c r="E74">
        <v>26</v>
      </c>
      <c r="F74" s="2" t="s">
        <v>73</v>
      </c>
      <c r="G74" s="2">
        <f t="shared" si="1"/>
        <v>61.7</v>
      </c>
      <c r="H74" s="2" t="s">
        <v>76</v>
      </c>
      <c r="J74" s="2" t="s">
        <v>118</v>
      </c>
      <c r="K74" s="2" t="s">
        <v>194</v>
      </c>
      <c r="L74" s="2" t="s">
        <v>79</v>
      </c>
      <c r="M74" s="4" t="s">
        <v>195</v>
      </c>
    </row>
    <row r="75" spans="1:13" x14ac:dyDescent="0.25">
      <c r="A75" t="s">
        <v>145</v>
      </c>
      <c r="B75" t="s">
        <v>173</v>
      </c>
      <c r="D75" t="s">
        <v>175</v>
      </c>
      <c r="E75">
        <v>4.5</v>
      </c>
      <c r="F75" s="2" t="s">
        <v>73</v>
      </c>
      <c r="G75" s="2">
        <f t="shared" si="1"/>
        <v>52.024999999999999</v>
      </c>
      <c r="H75" s="2" t="s">
        <v>76</v>
      </c>
      <c r="J75" s="2" t="s">
        <v>118</v>
      </c>
      <c r="K75" s="2" t="s">
        <v>194</v>
      </c>
      <c r="L75" s="2" t="s">
        <v>79</v>
      </c>
      <c r="M75" s="4" t="s">
        <v>195</v>
      </c>
    </row>
    <row r="76" spans="1:13" x14ac:dyDescent="0.25">
      <c r="A76" t="s">
        <v>146</v>
      </c>
      <c r="B76" t="s">
        <v>174</v>
      </c>
      <c r="D76" t="s">
        <v>175</v>
      </c>
      <c r="E76">
        <v>4.5</v>
      </c>
      <c r="F76" s="2" t="s">
        <v>73</v>
      </c>
      <c r="G76" s="2">
        <f t="shared" si="1"/>
        <v>52.024999999999999</v>
      </c>
      <c r="H76" s="2" t="s">
        <v>76</v>
      </c>
      <c r="J76" s="2" t="s">
        <v>118</v>
      </c>
      <c r="K76" s="2" t="s">
        <v>194</v>
      </c>
      <c r="L76" s="2" t="s">
        <v>79</v>
      </c>
      <c r="M76" s="4" t="s">
        <v>195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2019-10-15T11:25:28Z</dcterms:modified>
</cp:coreProperties>
</file>